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F32"/>
  <c r="F43" s="1"/>
  <c r="B24"/>
  <c r="A24"/>
  <c r="L23"/>
  <c r="J23"/>
  <c r="I23"/>
  <c r="H23"/>
  <c r="G23"/>
  <c r="F23"/>
  <c r="B14"/>
  <c r="A14"/>
  <c r="L13"/>
  <c r="L24" s="1"/>
  <c r="J13"/>
  <c r="I13"/>
  <c r="I24" s="1"/>
  <c r="H13"/>
  <c r="H24" s="1"/>
  <c r="G13"/>
  <c r="G24" s="1"/>
  <c r="F13"/>
  <c r="F24" s="1"/>
  <c r="H62" l="1"/>
  <c r="H196" s="1"/>
  <c r="H100"/>
  <c r="F62"/>
  <c r="F100"/>
  <c r="J24"/>
  <c r="H138"/>
  <c r="G43"/>
  <c r="G196" s="1"/>
  <c r="J43"/>
  <c r="J196" s="1"/>
  <c r="L196"/>
  <c r="F196"/>
  <c r="I196"/>
</calcChain>
</file>

<file path=xl/sharedStrings.xml><?xml version="1.0" encoding="utf-8"?>
<sst xmlns="http://schemas.openxmlformats.org/spreadsheetml/2006/main" count="226" uniqueCount="64">
  <si>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</si>
  <si>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</si>
  <si>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</si>
  <si>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</si>
  <si>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</si>
  <si>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</si>
  <si>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</si>
  <si>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</si>
  <si>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</si>
  <si>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</si>
  <si>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</si>
  <si>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</si>
  <si>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</si>
  <si>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</si>
  <si>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</si>
  <si>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</si>
  <si>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</si>
  <si>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</si>
  <si>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</si>
  <si>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</si>
  <si>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</si>
  <si>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</si>
  <si>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</si>
  <si>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</si>
  <si>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</si>
  <si>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</si>
  <si>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</si>
  <si>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</si>
  <si>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</si>
  <si>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</si>
  <si>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</si>
  <si>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</si>
  <si>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</si>
  <si>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</si>
  <si>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</si>
  <si>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</si>
  <si>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</si>
  <si>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</si>
  <si>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</si>
  <si>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</si>
  <si>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Логинова О.В.</t>
  </si>
  <si>
    <t xml:space="preserve">Каша пшенная молочная с маслом (пшено, молоко, сахар,соль) </t>
  </si>
  <si>
    <t>Сыр порционный</t>
  </si>
  <si>
    <t>Чай с сахаром ( чай заварка, сахар, вода)</t>
  </si>
  <si>
    <t>Батон</t>
  </si>
  <si>
    <t>Хлеб</t>
  </si>
  <si>
    <t>Картофельное пюре (картофель, молоко, масло)</t>
  </si>
  <si>
    <t>Салат из капусты</t>
  </si>
  <si>
    <t>Макароны отварные с сыром</t>
  </si>
  <si>
    <t>Макароны отварные</t>
  </si>
  <si>
    <t>Фрукты</t>
  </si>
  <si>
    <t>МАОУ СШ п.Кулотино</t>
  </si>
  <si>
    <t>Котлета куриная по-хлыновски (мясо куры, капуста,батон, лук, соль)</t>
  </si>
  <si>
    <t>Булочка обыкновенная</t>
  </si>
  <si>
    <t>Рис отварной</t>
  </si>
  <si>
    <t>Гуляшь из  мясо птицы (мясо куры, лук, морковь, томатная паста, мука)</t>
  </si>
  <si>
    <t>Чай с сахаром</t>
  </si>
  <si>
    <t>Кондитерское изделие</t>
  </si>
  <si>
    <t>Чай с сахаром (чай заварка, вода, сахар)</t>
  </si>
  <si>
    <t>Жаркое по домашнему (филе куры, картоф, лук, морковь, масло)</t>
  </si>
  <si>
    <t>Запеканка творожная со сгущ.(творог,яйцо, саахар, сгущ.)</t>
  </si>
  <si>
    <t>Гуляш из птицы (мясо куры, морковь, лук, том.паста, соль, масло)</t>
  </si>
  <si>
    <t xml:space="preserve">Макароны отварные </t>
  </si>
  <si>
    <t>Оладьи с повидлом (мука, дрожжи, молоко,сахар, яйцо, соль, повидло)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</si>
</sst>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0" t="s">
        <v>51</v>
      </c>
      <c r="D1" s="61"/>
      <c r="E1" s="61"/>
      <c r="F1" s="12" t="s">
        <v>16</v>
      </c>
      <c r="G1" s="2" t="s">
        <v>17</v>
      </c>
      <c r="H1" s="62" t="s">
        <v>39</v>
      </c>
      <c r="I1" s="62"/>
      <c r="J1" s="62"/>
      <c r="K1" s="62"/>
    </row>
    <row r="2" spans="1:12" ht="17.399999999999999">
      <c r="A2" s="35" t="s">
        <v>6</v>
      </c>
      <c r="C2" s="2"/>
      <c r="G2" s="2" t="s">
        <v>18</v>
      </c>
      <c r="H2" s="62" t="s">
        <v>40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8.8">
      <c r="A6" s="20">
        <v>1</v>
      </c>
      <c r="B6" s="21">
        <v>1</v>
      </c>
      <c r="C6" s="22" t="s">
        <v>20</v>
      </c>
      <c r="D6" s="5" t="s">
        <v>21</v>
      </c>
      <c r="E6" s="51" t="s">
        <v>41</v>
      </c>
      <c r="F6" s="40">
        <v>240</v>
      </c>
      <c r="G6" s="40">
        <v>7.7</v>
      </c>
      <c r="H6" s="40">
        <v>7.8</v>
      </c>
      <c r="I6" s="40">
        <v>39</v>
      </c>
      <c r="J6" s="40">
        <v>270</v>
      </c>
      <c r="K6" s="41">
        <v>390</v>
      </c>
      <c r="L6" s="40">
        <v>94.65</v>
      </c>
    </row>
    <row r="7" spans="1:12" ht="14.4">
      <c r="A7" s="23"/>
      <c r="B7" s="15"/>
      <c r="C7" s="11"/>
      <c r="D7" s="6"/>
      <c r="E7" s="42" t="s">
        <v>42</v>
      </c>
      <c r="F7" s="43">
        <v>15</v>
      </c>
      <c r="G7" s="43">
        <v>4.5999999999999996</v>
      </c>
      <c r="H7" s="43">
        <v>6</v>
      </c>
      <c r="I7" s="43">
        <v>0</v>
      </c>
      <c r="J7" s="43">
        <v>78</v>
      </c>
      <c r="K7" s="44">
        <v>42</v>
      </c>
      <c r="L7" s="43"/>
    </row>
    <row r="8" spans="1:12" ht="14.4">
      <c r="A8" s="23"/>
      <c r="B8" s="15"/>
      <c r="C8" s="11"/>
      <c r="D8" s="7" t="s">
        <v>22</v>
      </c>
      <c r="E8" s="42" t="s">
        <v>43</v>
      </c>
      <c r="F8" s="43">
        <v>215</v>
      </c>
      <c r="G8" s="43">
        <v>0.2</v>
      </c>
      <c r="H8" s="43">
        <v>0</v>
      </c>
      <c r="I8" s="43">
        <v>15.3</v>
      </c>
      <c r="J8" s="43">
        <v>52</v>
      </c>
      <c r="K8" s="44">
        <v>942</v>
      </c>
      <c r="L8" s="43"/>
    </row>
    <row r="9" spans="1:12" ht="14.4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2.2000000000000002</v>
      </c>
      <c r="H9" s="43">
        <v>1</v>
      </c>
      <c r="I9" s="43">
        <v>14.05</v>
      </c>
      <c r="J9" s="43">
        <v>90</v>
      </c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14.7</v>
      </c>
      <c r="H13" s="19">
        <f t="shared" si="0"/>
        <v>14.8</v>
      </c>
      <c r="I13" s="19">
        <f t="shared" si="0"/>
        <v>68.349999999999994</v>
      </c>
      <c r="J13" s="19">
        <f t="shared" si="0"/>
        <v>490</v>
      </c>
      <c r="K13" s="25"/>
      <c r="L13" s="19">
        <f t="shared" ref="L13" si="1">SUM(L6:L12)</f>
        <v>94.65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500</v>
      </c>
      <c r="G24" s="32">
        <f t="shared" ref="G24:J24" si="4">G13+G23</f>
        <v>14.7</v>
      </c>
      <c r="H24" s="32">
        <f t="shared" si="4"/>
        <v>14.8</v>
      </c>
      <c r="I24" s="32">
        <f t="shared" si="4"/>
        <v>68.349999999999994</v>
      </c>
      <c r="J24" s="32">
        <f t="shared" si="4"/>
        <v>490</v>
      </c>
      <c r="K24" s="32"/>
      <c r="L24" s="32">
        <f t="shared" ref="L24" si="5">L13+L23</f>
        <v>94.65</v>
      </c>
    </row>
    <row r="25" spans="1:12" ht="29.4" thickBot="1">
      <c r="A25" s="14">
        <v>1</v>
      </c>
      <c r="B25" s="15">
        <v>2</v>
      </c>
      <c r="C25" s="22" t="s">
        <v>20</v>
      </c>
      <c r="D25" s="5" t="s">
        <v>21</v>
      </c>
      <c r="E25" s="51" t="s">
        <v>55</v>
      </c>
      <c r="F25" s="53">
        <v>100</v>
      </c>
      <c r="G25" s="55">
        <v>10.1</v>
      </c>
      <c r="H25" s="55">
        <v>11.3</v>
      </c>
      <c r="I25" s="55">
        <v>13.7</v>
      </c>
      <c r="J25" s="55">
        <v>230</v>
      </c>
      <c r="K25" s="41">
        <v>591</v>
      </c>
      <c r="L25" s="40">
        <v>94.65</v>
      </c>
    </row>
    <row r="26" spans="1:12" ht="15" thickBot="1">
      <c r="A26" s="14"/>
      <c r="B26" s="15"/>
      <c r="C26" s="11"/>
      <c r="D26" s="6"/>
      <c r="E26" s="52" t="s">
        <v>56</v>
      </c>
      <c r="F26" s="54">
        <v>215</v>
      </c>
      <c r="G26" s="55">
        <v>0.2</v>
      </c>
      <c r="H26" s="55">
        <v>0</v>
      </c>
      <c r="I26" s="55">
        <v>15.3</v>
      </c>
      <c r="J26" s="55">
        <v>52</v>
      </c>
      <c r="K26" s="44">
        <v>942</v>
      </c>
      <c r="L26" s="43"/>
    </row>
    <row r="27" spans="1:12" ht="15" thickBot="1">
      <c r="A27" s="14"/>
      <c r="B27" s="15"/>
      <c r="C27" s="11"/>
      <c r="D27" s="7" t="s">
        <v>22</v>
      </c>
      <c r="E27" s="52" t="s">
        <v>45</v>
      </c>
      <c r="F27" s="54">
        <v>30</v>
      </c>
      <c r="G27" s="55">
        <v>2.1</v>
      </c>
      <c r="H27" s="55">
        <v>0.33</v>
      </c>
      <c r="I27" s="55">
        <v>12.1</v>
      </c>
      <c r="J27" s="55">
        <v>71.8</v>
      </c>
      <c r="K27" s="44"/>
      <c r="L27" s="43"/>
    </row>
    <row r="28" spans="1:12" ht="14.4">
      <c r="A28" s="14"/>
      <c r="B28" s="15"/>
      <c r="C28" s="11"/>
      <c r="D28" s="7" t="s">
        <v>23</v>
      </c>
      <c r="E28" s="52" t="s">
        <v>49</v>
      </c>
      <c r="F28" s="54">
        <v>155</v>
      </c>
      <c r="G28" s="55">
        <v>5.4</v>
      </c>
      <c r="H28" s="55">
        <v>7.5</v>
      </c>
      <c r="I28" s="55">
        <v>30</v>
      </c>
      <c r="J28" s="55">
        <v>150</v>
      </c>
      <c r="K28" s="44">
        <v>413</v>
      </c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17.799999999999997</v>
      </c>
      <c r="H32" s="19">
        <f t="shared" ref="H32" si="6">SUM(H25:H31)</f>
        <v>19.130000000000003</v>
      </c>
      <c r="I32" s="19">
        <f t="shared" ref="I32" si="7">SUM(I25:I31)</f>
        <v>71.099999999999994</v>
      </c>
      <c r="J32" s="19">
        <f t="shared" ref="J32:L32" si="8">SUM(J25:J31)</f>
        <v>503.8</v>
      </c>
      <c r="K32" s="25"/>
      <c r="L32" s="19">
        <f t="shared" si="8"/>
        <v>94.65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500</v>
      </c>
      <c r="G43" s="32">
        <f t="shared" ref="G43" si="13">G32+G42</f>
        <v>17.799999999999997</v>
      </c>
      <c r="H43" s="32">
        <f t="shared" ref="H43" si="14">H32+H42</f>
        <v>19.130000000000003</v>
      </c>
      <c r="I43" s="32">
        <f t="shared" ref="I43" si="15">I32+I42</f>
        <v>71.099999999999994</v>
      </c>
      <c r="J43" s="32">
        <f t="shared" ref="J43:L43" si="16">J32+J42</f>
        <v>503.8</v>
      </c>
      <c r="K43" s="32"/>
      <c r="L43" s="32">
        <f t="shared" si="16"/>
        <v>94.65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1" t="s">
        <v>60</v>
      </c>
      <c r="F44" s="40">
        <v>255</v>
      </c>
      <c r="G44" s="40">
        <v>28.1</v>
      </c>
      <c r="H44" s="40">
        <v>20.100000000000001</v>
      </c>
      <c r="I44" s="40">
        <v>30.7</v>
      </c>
      <c r="J44" s="40">
        <v>448</v>
      </c>
      <c r="K44" s="41">
        <v>315</v>
      </c>
      <c r="L44" s="40">
        <v>94.65</v>
      </c>
    </row>
    <row r="45" spans="1:12" ht="14.4">
      <c r="A45" s="23"/>
      <c r="B45" s="15"/>
      <c r="C45" s="11"/>
      <c r="D45" s="6"/>
      <c r="E45" s="52" t="s">
        <v>56</v>
      </c>
      <c r="F45" s="43">
        <v>215</v>
      </c>
      <c r="G45" s="43">
        <v>0.2</v>
      </c>
      <c r="H45" s="43">
        <v>0</v>
      </c>
      <c r="I45" s="43">
        <v>15.3</v>
      </c>
      <c r="J45" s="43">
        <v>52</v>
      </c>
      <c r="K45" s="44">
        <v>942</v>
      </c>
      <c r="L45" s="43"/>
    </row>
    <row r="46" spans="1:12" ht="14.4">
      <c r="A46" s="23"/>
      <c r="B46" s="15"/>
      <c r="C46" s="11"/>
      <c r="D46" s="7" t="s">
        <v>22</v>
      </c>
      <c r="E46" s="52" t="s">
        <v>45</v>
      </c>
      <c r="F46" s="43">
        <v>30</v>
      </c>
      <c r="G46" s="43">
        <v>2.1</v>
      </c>
      <c r="H46" s="43">
        <v>0.33</v>
      </c>
      <c r="I46" s="43">
        <v>12.1</v>
      </c>
      <c r="J46" s="43">
        <v>71.8</v>
      </c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7">SUM(G44:G50)</f>
        <v>30.400000000000002</v>
      </c>
      <c r="H51" s="19">
        <f t="shared" ref="H51" si="18">SUM(H44:H50)</f>
        <v>20.43</v>
      </c>
      <c r="I51" s="19">
        <f t="shared" ref="I51" si="19">SUM(I44:I50)</f>
        <v>58.1</v>
      </c>
      <c r="J51" s="19">
        <f t="shared" ref="J51:L51" si="20">SUM(J44:J50)</f>
        <v>571.79999999999995</v>
      </c>
      <c r="K51" s="25"/>
      <c r="L51" s="19">
        <f t="shared" si="20"/>
        <v>94.65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500</v>
      </c>
      <c r="G62" s="32">
        <f t="shared" ref="G62" si="25">G51+G61</f>
        <v>30.400000000000002</v>
      </c>
      <c r="H62" s="32">
        <f t="shared" ref="H62" si="26">H51+H61</f>
        <v>20.43</v>
      </c>
      <c r="I62" s="32">
        <f t="shared" ref="I62" si="27">I51+I61</f>
        <v>58.1</v>
      </c>
      <c r="J62" s="32">
        <f t="shared" ref="J62:L62" si="28">J51+J61</f>
        <v>571.79999999999995</v>
      </c>
      <c r="K62" s="32"/>
      <c r="L62" s="32">
        <f t="shared" si="28"/>
        <v>94.65</v>
      </c>
    </row>
    <row r="63" spans="1:12" ht="26.4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90</v>
      </c>
      <c r="G63" s="40">
        <v>16</v>
      </c>
      <c r="H63" s="40">
        <v>9.4</v>
      </c>
      <c r="I63" s="40">
        <v>12.4</v>
      </c>
      <c r="J63" s="40">
        <v>210</v>
      </c>
      <c r="K63" s="41">
        <v>656</v>
      </c>
      <c r="L63" s="40">
        <v>94.65</v>
      </c>
    </row>
    <row r="64" spans="1:12" ht="14.4">
      <c r="A64" s="23"/>
      <c r="B64" s="15"/>
      <c r="C64" s="11"/>
      <c r="D64" s="6"/>
      <c r="E64" s="42" t="s">
        <v>46</v>
      </c>
      <c r="F64" s="43">
        <v>150</v>
      </c>
      <c r="G64" s="43">
        <v>3.2</v>
      </c>
      <c r="H64" s="43">
        <v>1.2</v>
      </c>
      <c r="I64" s="43">
        <v>22.1</v>
      </c>
      <c r="J64" s="43">
        <v>112</v>
      </c>
      <c r="K64" s="44">
        <v>694</v>
      </c>
      <c r="L64" s="43"/>
    </row>
    <row r="65" spans="1:12" ht="14.4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0.2</v>
      </c>
      <c r="H65" s="43">
        <v>0</v>
      </c>
      <c r="I65" s="43">
        <v>15.3</v>
      </c>
      <c r="J65" s="43">
        <v>52</v>
      </c>
      <c r="K65" s="44">
        <v>942</v>
      </c>
      <c r="L65" s="43"/>
    </row>
    <row r="66" spans="1:12" ht="14.4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2.1</v>
      </c>
      <c r="H66" s="43">
        <v>0.33</v>
      </c>
      <c r="I66" s="43">
        <v>12.1</v>
      </c>
      <c r="J66" s="43">
        <v>71.8</v>
      </c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 t="s">
        <v>47</v>
      </c>
      <c r="F68" s="43">
        <v>30</v>
      </c>
      <c r="G68" s="43">
        <v>1</v>
      </c>
      <c r="H68" s="43">
        <v>1.7</v>
      </c>
      <c r="I68" s="43">
        <v>1.5</v>
      </c>
      <c r="J68" s="43">
        <v>50</v>
      </c>
      <c r="K68" s="44">
        <v>79</v>
      </c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22.5</v>
      </c>
      <c r="H70" s="19">
        <f t="shared" ref="H70" si="30">SUM(H63:H69)</f>
        <v>12.629999999999999</v>
      </c>
      <c r="I70" s="19">
        <f t="shared" ref="I70" si="31">SUM(I63:I69)</f>
        <v>63.4</v>
      </c>
      <c r="J70" s="19">
        <f t="shared" ref="J70:L70" si="32">SUM(J63:J69)</f>
        <v>495.8</v>
      </c>
      <c r="K70" s="25"/>
      <c r="L70" s="19">
        <f t="shared" si="32"/>
        <v>94.65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500</v>
      </c>
      <c r="G81" s="32">
        <f t="shared" ref="G81" si="37">G70+G80</f>
        <v>22.5</v>
      </c>
      <c r="H81" s="32">
        <f t="shared" ref="H81" si="38">H70+H80</f>
        <v>12.629999999999999</v>
      </c>
      <c r="I81" s="32">
        <f t="shared" ref="I81" si="39">I70+I80</f>
        <v>63.4</v>
      </c>
      <c r="J81" s="32">
        <f t="shared" ref="J81:L81" si="40">J70+J80</f>
        <v>495.8</v>
      </c>
      <c r="K81" s="32"/>
      <c r="L81" s="32">
        <f t="shared" si="40"/>
        <v>94.65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48</v>
      </c>
      <c r="F82" s="40">
        <v>195</v>
      </c>
      <c r="G82" s="40">
        <v>10</v>
      </c>
      <c r="H82" s="40">
        <v>13.4</v>
      </c>
      <c r="I82" s="40">
        <v>33</v>
      </c>
      <c r="J82" s="40">
        <v>290</v>
      </c>
      <c r="K82" s="41">
        <v>415</v>
      </c>
      <c r="L82" s="40">
        <v>94.65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43</v>
      </c>
      <c r="F84" s="43">
        <v>215</v>
      </c>
      <c r="G84" s="43">
        <v>0.2</v>
      </c>
      <c r="H84" s="43">
        <v>0</v>
      </c>
      <c r="I84" s="43">
        <v>15.3</v>
      </c>
      <c r="J84" s="43">
        <v>52</v>
      </c>
      <c r="K84" s="44">
        <v>942</v>
      </c>
      <c r="L84" s="43"/>
    </row>
    <row r="85" spans="1:12" ht="14.4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2.1</v>
      </c>
      <c r="H85" s="43">
        <v>0.33</v>
      </c>
      <c r="I85" s="43">
        <v>12.1</v>
      </c>
      <c r="J85" s="43">
        <v>71.8</v>
      </c>
      <c r="K85" s="44"/>
      <c r="L85" s="43"/>
    </row>
    <row r="86" spans="1:12" ht="14.4">
      <c r="A86" s="23"/>
      <c r="B86" s="15"/>
      <c r="C86" s="11"/>
      <c r="D86" s="7" t="s">
        <v>24</v>
      </c>
      <c r="E86" s="42" t="s">
        <v>53</v>
      </c>
      <c r="F86" s="43">
        <v>60</v>
      </c>
      <c r="G86" s="43">
        <v>1.4</v>
      </c>
      <c r="H86" s="43">
        <v>0.5</v>
      </c>
      <c r="I86" s="43">
        <v>10</v>
      </c>
      <c r="J86" s="43">
        <v>90</v>
      </c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13.7</v>
      </c>
      <c r="H89" s="19">
        <f t="shared" ref="H89" si="42">SUM(H82:H88)</f>
        <v>14.23</v>
      </c>
      <c r="I89" s="19">
        <f t="shared" ref="I89" si="43">SUM(I82:I88)</f>
        <v>70.400000000000006</v>
      </c>
      <c r="J89" s="19">
        <f t="shared" ref="J89:L89" si="44">SUM(J82:J88)</f>
        <v>503.8</v>
      </c>
      <c r="K89" s="25"/>
      <c r="L89" s="19">
        <f t="shared" si="44"/>
        <v>94.65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500</v>
      </c>
      <c r="G100" s="32">
        <f t="shared" ref="G100" si="49">G89+G99</f>
        <v>13.7</v>
      </c>
      <c r="H100" s="32">
        <f t="shared" ref="H100" si="50">H89+H99</f>
        <v>14.23</v>
      </c>
      <c r="I100" s="32">
        <f t="shared" ref="I100" si="51">I89+I99</f>
        <v>70.400000000000006</v>
      </c>
      <c r="J100" s="32">
        <f t="shared" ref="J100:L100" si="52">J89+J99</f>
        <v>503.8</v>
      </c>
      <c r="K100" s="32"/>
      <c r="L100" s="32">
        <f t="shared" si="52"/>
        <v>94.65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48</v>
      </c>
      <c r="F101" s="40">
        <v>215</v>
      </c>
      <c r="G101" s="40">
        <v>10</v>
      </c>
      <c r="H101" s="40">
        <v>13.4</v>
      </c>
      <c r="I101" s="40">
        <v>33</v>
      </c>
      <c r="J101" s="40">
        <v>290</v>
      </c>
      <c r="K101" s="41">
        <v>415</v>
      </c>
      <c r="L101" s="40">
        <v>94.65</v>
      </c>
    </row>
    <row r="102" spans="1:12" ht="14.4">
      <c r="A102" s="23"/>
      <c r="B102" s="15"/>
      <c r="C102" s="11"/>
      <c r="D102" s="6"/>
      <c r="E102" s="42" t="s">
        <v>43</v>
      </c>
      <c r="F102" s="43">
        <v>215</v>
      </c>
      <c r="G102" s="43">
        <v>0.2</v>
      </c>
      <c r="H102" s="43">
        <v>0</v>
      </c>
      <c r="I102" s="43">
        <v>15.3</v>
      </c>
      <c r="J102" s="43">
        <v>52</v>
      </c>
      <c r="K102" s="44">
        <v>942</v>
      </c>
      <c r="L102" s="43"/>
    </row>
    <row r="103" spans="1:12" ht="14.4">
      <c r="A103" s="23"/>
      <c r="B103" s="15"/>
      <c r="C103" s="11"/>
      <c r="D103" s="7" t="s">
        <v>22</v>
      </c>
      <c r="E103" s="42" t="s">
        <v>45</v>
      </c>
      <c r="F103" s="43">
        <v>30</v>
      </c>
      <c r="G103" s="43">
        <v>2.1</v>
      </c>
      <c r="H103" s="43">
        <v>0.33</v>
      </c>
      <c r="I103" s="43">
        <v>12.1</v>
      </c>
      <c r="J103" s="43">
        <v>71.8</v>
      </c>
      <c r="K103" s="44"/>
      <c r="L103" s="43"/>
    </row>
    <row r="104" spans="1:12" ht="14.4">
      <c r="A104" s="23"/>
      <c r="B104" s="15"/>
      <c r="C104" s="11"/>
      <c r="D104" s="7" t="s">
        <v>23</v>
      </c>
      <c r="E104" s="42" t="s">
        <v>57</v>
      </c>
      <c r="F104" s="43">
        <v>40</v>
      </c>
      <c r="G104" s="43">
        <v>6</v>
      </c>
      <c r="H104" s="43">
        <v>3.5</v>
      </c>
      <c r="I104" s="43">
        <v>5.2</v>
      </c>
      <c r="J104" s="43">
        <v>100</v>
      </c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3">SUM(G101:G107)</f>
        <v>18.299999999999997</v>
      </c>
      <c r="H108" s="19">
        <f t="shared" si="53"/>
        <v>17.23</v>
      </c>
      <c r="I108" s="19">
        <f t="shared" si="53"/>
        <v>65.599999999999994</v>
      </c>
      <c r="J108" s="19">
        <f t="shared" si="53"/>
        <v>513.79999999999995</v>
      </c>
      <c r="K108" s="25"/>
      <c r="L108" s="19">
        <f t="shared" ref="L108" si="54">SUM(L101:L107)</f>
        <v>94.65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4.4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500</v>
      </c>
      <c r="G119" s="32">
        <f t="shared" ref="G119" si="57">G108+G118</f>
        <v>18.299999999999997</v>
      </c>
      <c r="H119" s="32">
        <f t="shared" ref="H119" si="58">H108+H118</f>
        <v>17.23</v>
      </c>
      <c r="I119" s="32">
        <f t="shared" ref="I119" si="59">I108+I118</f>
        <v>65.599999999999994</v>
      </c>
      <c r="J119" s="32">
        <f t="shared" ref="J119:L119" si="60">J108+J118</f>
        <v>513.79999999999995</v>
      </c>
      <c r="K119" s="32"/>
      <c r="L119" s="32">
        <f t="shared" si="60"/>
        <v>94.65</v>
      </c>
    </row>
    <row r="120" spans="1:12" ht="28.8">
      <c r="A120" s="14">
        <v>2</v>
      </c>
      <c r="B120" s="15">
        <v>2</v>
      </c>
      <c r="C120" s="22" t="s">
        <v>20</v>
      </c>
      <c r="D120" s="5" t="s">
        <v>21</v>
      </c>
      <c r="E120" s="51" t="s">
        <v>61</v>
      </c>
      <c r="F120" s="40">
        <v>100</v>
      </c>
      <c r="G120" s="40">
        <v>10.1</v>
      </c>
      <c r="H120" s="40">
        <v>11.3</v>
      </c>
      <c r="I120" s="40">
        <v>13.7</v>
      </c>
      <c r="J120" s="40">
        <v>230</v>
      </c>
      <c r="K120" s="41">
        <v>591</v>
      </c>
      <c r="L120" s="40">
        <v>94.65</v>
      </c>
    </row>
    <row r="121" spans="1:12" ht="14.4">
      <c r="A121" s="14"/>
      <c r="B121" s="15"/>
      <c r="C121" s="11"/>
      <c r="D121" s="6"/>
      <c r="E121" s="52" t="s">
        <v>58</v>
      </c>
      <c r="F121" s="43">
        <v>215</v>
      </c>
      <c r="G121" s="43">
        <v>0.2</v>
      </c>
      <c r="H121" s="43">
        <v>0</v>
      </c>
      <c r="I121" s="43">
        <v>15.3</v>
      </c>
      <c r="J121" s="43">
        <v>52</v>
      </c>
      <c r="K121" s="44">
        <v>942</v>
      </c>
      <c r="L121" s="43"/>
    </row>
    <row r="122" spans="1:12" ht="14.4">
      <c r="A122" s="14"/>
      <c r="B122" s="15"/>
      <c r="C122" s="11"/>
      <c r="D122" s="7" t="s">
        <v>22</v>
      </c>
      <c r="E122" s="52" t="s">
        <v>45</v>
      </c>
      <c r="F122" s="43">
        <v>30</v>
      </c>
      <c r="G122" s="43">
        <v>2.1</v>
      </c>
      <c r="H122" s="43">
        <v>0.33</v>
      </c>
      <c r="I122" s="43">
        <v>12.1</v>
      </c>
      <c r="J122" s="43">
        <v>71.8</v>
      </c>
      <c r="K122" s="44"/>
      <c r="L122" s="43"/>
    </row>
    <row r="123" spans="1:12" ht="14.4">
      <c r="A123" s="14"/>
      <c r="B123" s="15"/>
      <c r="C123" s="11"/>
      <c r="D123" s="7" t="s">
        <v>23</v>
      </c>
      <c r="E123" s="52" t="s">
        <v>54</v>
      </c>
      <c r="F123" s="43">
        <v>155</v>
      </c>
      <c r="G123" s="43">
        <v>3.7</v>
      </c>
      <c r="H123" s="43">
        <v>5.4</v>
      </c>
      <c r="I123" s="43">
        <v>20</v>
      </c>
      <c r="J123" s="43">
        <v>223</v>
      </c>
      <c r="K123" s="44">
        <v>682</v>
      </c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1">SUM(G120:G126)</f>
        <v>16.099999999999998</v>
      </c>
      <c r="H127" s="19">
        <f t="shared" si="61"/>
        <v>17.03</v>
      </c>
      <c r="I127" s="19">
        <f t="shared" si="61"/>
        <v>61.1</v>
      </c>
      <c r="J127" s="19">
        <f t="shared" si="61"/>
        <v>576.79999999999995</v>
      </c>
      <c r="K127" s="25"/>
      <c r="L127" s="19">
        <f t="shared" ref="L127" si="62">SUM(L120:L126)</f>
        <v>94.65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4.4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500</v>
      </c>
      <c r="G138" s="32">
        <f t="shared" ref="G138" si="65">G127+G137</f>
        <v>16.099999999999998</v>
      </c>
      <c r="H138" s="32">
        <f t="shared" ref="H138" si="66">H127+H137</f>
        <v>17.03</v>
      </c>
      <c r="I138" s="32">
        <f t="shared" ref="I138" si="67">I127+I137</f>
        <v>61.1</v>
      </c>
      <c r="J138" s="32">
        <f t="shared" ref="J138:L138" si="68">J127+J137</f>
        <v>576.79999999999995</v>
      </c>
      <c r="K138" s="32"/>
      <c r="L138" s="32">
        <f t="shared" si="68"/>
        <v>94.65</v>
      </c>
    </row>
    <row r="139" spans="1:12" ht="28.8">
      <c r="A139" s="20">
        <v>2</v>
      </c>
      <c r="B139" s="21">
        <v>3</v>
      </c>
      <c r="C139" s="22" t="s">
        <v>20</v>
      </c>
      <c r="D139" s="5" t="s">
        <v>21</v>
      </c>
      <c r="E139" s="51" t="s">
        <v>59</v>
      </c>
      <c r="F139" s="40">
        <v>205</v>
      </c>
      <c r="G139" s="40">
        <v>11.8</v>
      </c>
      <c r="H139" s="40">
        <v>13.7</v>
      </c>
      <c r="I139" s="40">
        <v>39.5</v>
      </c>
      <c r="J139" s="40">
        <v>300</v>
      </c>
      <c r="K139" s="41">
        <v>590</v>
      </c>
      <c r="L139" s="40">
        <v>94.65</v>
      </c>
    </row>
    <row r="140" spans="1:12" ht="14.4">
      <c r="A140" s="23"/>
      <c r="B140" s="15"/>
      <c r="C140" s="11"/>
      <c r="D140" s="6"/>
      <c r="E140" s="56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52" t="s">
        <v>58</v>
      </c>
      <c r="F141" s="43">
        <v>215</v>
      </c>
      <c r="G141" s="43">
        <v>0.2</v>
      </c>
      <c r="H141" s="43">
        <v>0</v>
      </c>
      <c r="I141" s="43">
        <v>15.3</v>
      </c>
      <c r="J141" s="43">
        <v>52</v>
      </c>
      <c r="K141" s="44">
        <v>942</v>
      </c>
      <c r="L141" s="43"/>
    </row>
    <row r="142" spans="1:12" ht="15.75" customHeight="1">
      <c r="A142" s="23"/>
      <c r="B142" s="15"/>
      <c r="C142" s="11"/>
      <c r="D142" s="7" t="s">
        <v>23</v>
      </c>
      <c r="E142" s="52" t="s">
        <v>45</v>
      </c>
      <c r="F142" s="43">
        <v>30</v>
      </c>
      <c r="G142" s="43">
        <v>2.1</v>
      </c>
      <c r="H142" s="43">
        <v>0.33</v>
      </c>
      <c r="I142" s="43">
        <v>12.1</v>
      </c>
      <c r="J142" s="43">
        <v>71.8</v>
      </c>
      <c r="K142" s="44"/>
      <c r="L142" s="43"/>
    </row>
    <row r="143" spans="1:12" ht="14.4">
      <c r="A143" s="23"/>
      <c r="B143" s="15"/>
      <c r="C143" s="11"/>
      <c r="D143" s="7" t="s">
        <v>24</v>
      </c>
      <c r="E143" s="52" t="s">
        <v>47</v>
      </c>
      <c r="F143" s="43">
        <v>50</v>
      </c>
      <c r="G143" s="43">
        <v>1</v>
      </c>
      <c r="H143" s="43">
        <v>1.7</v>
      </c>
      <c r="I143" s="43">
        <v>1.5</v>
      </c>
      <c r="J143" s="43">
        <v>50</v>
      </c>
      <c r="K143" s="44">
        <v>79</v>
      </c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9">SUM(G139:G145)</f>
        <v>15.1</v>
      </c>
      <c r="H146" s="19">
        <f t="shared" si="69"/>
        <v>15.729999999999999</v>
      </c>
      <c r="I146" s="19">
        <f t="shared" si="69"/>
        <v>68.399999999999991</v>
      </c>
      <c r="J146" s="19">
        <f t="shared" si="69"/>
        <v>473.8</v>
      </c>
      <c r="K146" s="25"/>
      <c r="L146" s="19">
        <f t="shared" ref="L146" si="70">SUM(L139:L145)</f>
        <v>94.65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4.4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500</v>
      </c>
      <c r="G157" s="32">
        <f t="shared" ref="G157" si="73">G146+G156</f>
        <v>15.1</v>
      </c>
      <c r="H157" s="32">
        <f t="shared" ref="H157" si="74">H146+H156</f>
        <v>15.729999999999999</v>
      </c>
      <c r="I157" s="32">
        <f t="shared" ref="I157" si="75">I146+I156</f>
        <v>68.399999999999991</v>
      </c>
      <c r="J157" s="32">
        <f t="shared" ref="J157:L157" si="76">J146+J156</f>
        <v>473.8</v>
      </c>
      <c r="K157" s="32"/>
      <c r="L157" s="32">
        <f t="shared" si="76"/>
        <v>94.65</v>
      </c>
    </row>
    <row r="158" spans="1:12" ht="26.4">
      <c r="A158" s="20">
        <v>2</v>
      </c>
      <c r="B158" s="21">
        <v>4</v>
      </c>
      <c r="C158" s="22" t="s">
        <v>20</v>
      </c>
      <c r="D158" s="5" t="s">
        <v>21</v>
      </c>
      <c r="E158" s="39" t="s">
        <v>52</v>
      </c>
      <c r="F158" s="40">
        <v>90</v>
      </c>
      <c r="G158" s="40">
        <v>16</v>
      </c>
      <c r="H158" s="40">
        <v>9.4</v>
      </c>
      <c r="I158" s="40">
        <v>12.4</v>
      </c>
      <c r="J158" s="40">
        <v>210</v>
      </c>
      <c r="K158" s="41">
        <v>656</v>
      </c>
      <c r="L158" s="40">
        <v>94.65</v>
      </c>
    </row>
    <row r="159" spans="1:12" ht="14.4">
      <c r="A159" s="23"/>
      <c r="B159" s="15"/>
      <c r="C159" s="11"/>
      <c r="D159" s="6"/>
      <c r="E159" s="42" t="s">
        <v>62</v>
      </c>
      <c r="F159" s="43">
        <v>165</v>
      </c>
      <c r="G159" s="43">
        <v>5.4</v>
      </c>
      <c r="H159" s="43">
        <v>7.5</v>
      </c>
      <c r="I159" s="43">
        <v>30</v>
      </c>
      <c r="J159" s="43">
        <v>150</v>
      </c>
      <c r="K159" s="44">
        <v>413</v>
      </c>
      <c r="L159" s="43"/>
    </row>
    <row r="160" spans="1:12" ht="14.4">
      <c r="A160" s="23"/>
      <c r="B160" s="15"/>
      <c r="C160" s="11"/>
      <c r="D160" s="7" t="s">
        <v>22</v>
      </c>
      <c r="E160" s="42" t="s">
        <v>43</v>
      </c>
      <c r="F160" s="43">
        <v>215</v>
      </c>
      <c r="G160" s="43">
        <v>0.2</v>
      </c>
      <c r="H160" s="43">
        <v>0</v>
      </c>
      <c r="I160" s="43">
        <v>15.3</v>
      </c>
      <c r="J160" s="43">
        <v>52</v>
      </c>
      <c r="K160" s="44">
        <v>942</v>
      </c>
      <c r="L160" s="43"/>
    </row>
    <row r="161" spans="1:12" ht="14.4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2.1</v>
      </c>
      <c r="H161" s="43">
        <v>0.33</v>
      </c>
      <c r="I161" s="43">
        <v>12.1</v>
      </c>
      <c r="J161" s="43">
        <v>71.8</v>
      </c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7">SUM(G158:G164)</f>
        <v>23.7</v>
      </c>
      <c r="H165" s="19">
        <f t="shared" si="77"/>
        <v>17.229999999999997</v>
      </c>
      <c r="I165" s="19">
        <f t="shared" si="77"/>
        <v>69.8</v>
      </c>
      <c r="J165" s="19">
        <f t="shared" si="77"/>
        <v>483.8</v>
      </c>
      <c r="K165" s="25"/>
      <c r="L165" s="19">
        <f t="shared" ref="L165" si="78">SUM(L158:L164)</f>
        <v>94.65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4.4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500</v>
      </c>
      <c r="G176" s="32">
        <f t="shared" ref="G176" si="81">G165+G175</f>
        <v>23.7</v>
      </c>
      <c r="H176" s="32">
        <f t="shared" ref="H176" si="82">H165+H175</f>
        <v>17.229999999999997</v>
      </c>
      <c r="I176" s="32">
        <f t="shared" ref="I176" si="83">I165+I175</f>
        <v>69.8</v>
      </c>
      <c r="J176" s="32">
        <f t="shared" ref="J176:L176" si="84">J165+J175</f>
        <v>483.8</v>
      </c>
      <c r="K176" s="32"/>
      <c r="L176" s="32">
        <f t="shared" si="84"/>
        <v>94.65</v>
      </c>
    </row>
    <row r="177" spans="1:12" ht="26.4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170</v>
      </c>
      <c r="G177" s="40">
        <v>10</v>
      </c>
      <c r="H177" s="40">
        <v>17</v>
      </c>
      <c r="I177" s="40">
        <v>35</v>
      </c>
      <c r="J177" s="40">
        <v>300</v>
      </c>
      <c r="K177" s="41">
        <v>733</v>
      </c>
      <c r="L177" s="40">
        <v>94.65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43</v>
      </c>
      <c r="F179" s="43">
        <v>215</v>
      </c>
      <c r="G179" s="43">
        <v>0.2</v>
      </c>
      <c r="H179" s="43">
        <v>0</v>
      </c>
      <c r="I179" s="43">
        <v>15.3</v>
      </c>
      <c r="J179" s="43">
        <v>52</v>
      </c>
      <c r="K179" s="44">
        <v>942</v>
      </c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 t="s">
        <v>50</v>
      </c>
      <c r="F181" s="43">
        <v>115</v>
      </c>
      <c r="G181" s="43">
        <v>3</v>
      </c>
      <c r="H181" s="43">
        <v>0</v>
      </c>
      <c r="I181" s="43">
        <v>47</v>
      </c>
      <c r="J181" s="43">
        <v>120</v>
      </c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5">SUM(G177:G183)</f>
        <v>13.2</v>
      </c>
      <c r="H184" s="19">
        <f t="shared" si="85"/>
        <v>17</v>
      </c>
      <c r="I184" s="19">
        <f t="shared" si="85"/>
        <v>97.3</v>
      </c>
      <c r="J184" s="19">
        <f t="shared" si="85"/>
        <v>472</v>
      </c>
      <c r="K184" s="25"/>
      <c r="L184" s="19">
        <f t="shared" ref="L184" si="86">SUM(L177:L183)</f>
        <v>94.65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4.4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500</v>
      </c>
      <c r="G195" s="32">
        <f t="shared" ref="G195" si="89">G184+G194</f>
        <v>13.2</v>
      </c>
      <c r="H195" s="32">
        <f t="shared" ref="H195" si="90">H184+H194</f>
        <v>17</v>
      </c>
      <c r="I195" s="32">
        <f t="shared" ref="I195" si="91">I184+I194</f>
        <v>97.3</v>
      </c>
      <c r="J195" s="32">
        <f t="shared" ref="J195:L195" si="92">J184+J194</f>
        <v>472</v>
      </c>
      <c r="K195" s="32"/>
      <c r="L195" s="32">
        <f t="shared" si="92"/>
        <v>94.65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18.549999999999997</v>
      </c>
      <c r="H196" s="34">
        <f t="shared" si="93"/>
        <v>16.544</v>
      </c>
      <c r="I196" s="34">
        <f t="shared" si="93"/>
        <v>69.35499999999999</v>
      </c>
      <c r="J196" s="34">
        <f t="shared" si="93"/>
        <v>508.54000000000008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94.649999999999991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2024-12-11T16:06:42Z</dcterms:modified>
</cp:coreProperties>
</file>